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https://silentgliss.sharepoint.com/sites/SGGBSharepoint/Shared Documents/Silent Gliss Information/Measure Sheets/"/>
    </mc:Choice>
  </mc:AlternateContent>
  <xr:revisionPtr revIDLastSave="0" documentId="8_{1027C26F-3BAB-4CE2-8403-56017B98184E}" xr6:coauthVersionLast="34" xr6:coauthVersionMax="34" xr10:uidLastSave="{00000000-0000-0000-0000-000000000000}"/>
  <bookViews>
    <workbookView xWindow="32760" yWindow="270" windowWidth="15450" windowHeight="10875"/>
  </bookViews>
  <sheets>
    <sheet name="2730" sheetId="14" r:id="rId1"/>
  </sheets>
  <externalReferences>
    <externalReference r:id="rId2"/>
  </externalReferences>
  <definedNames>
    <definedName name="artikel" localSheetId="0">[1]Lieferliste!#REF!</definedName>
    <definedName name="artikel">[1]Lieferliste!#REF!</definedName>
    <definedName name="_xlnm.Print_Area" localSheetId="0">'2730'!$A$1:$L$38</definedName>
  </definedNames>
  <calcPr calcId="179021"/>
</workbook>
</file>

<file path=xl/calcChain.xml><?xml version="1.0" encoding="utf-8"?>
<calcChain xmlns="http://schemas.openxmlformats.org/spreadsheetml/2006/main">
  <c r="C20" i="14" l="1"/>
  <c r="C15" i="14"/>
  <c r="C16" i="14"/>
  <c r="C17" i="14" s="1"/>
  <c r="C21" i="14"/>
  <c r="C22" i="14"/>
  <c r="C14" i="14"/>
  <c r="C19" i="14"/>
</calcChain>
</file>

<file path=xl/sharedStrings.xml><?xml version="1.0" encoding="utf-8"?>
<sst xmlns="http://schemas.openxmlformats.org/spreadsheetml/2006/main" count="47" uniqueCount="28">
  <si>
    <t>System Parameter:</t>
  </si>
  <si>
    <t>cm</t>
  </si>
  <si>
    <t>-</t>
  </si>
  <si>
    <t xml:space="preserve"> </t>
  </si>
  <si>
    <t>RAL 9010</t>
  </si>
  <si>
    <t>Customer:</t>
  </si>
  <si>
    <r>
      <t xml:space="preserve">Sample calculation </t>
    </r>
    <r>
      <rPr>
        <sz val="10"/>
        <color indexed="17"/>
        <rFont val="Arial"/>
        <family val="2"/>
      </rPr>
      <t>(No deductions calculated)</t>
    </r>
  </si>
  <si>
    <t>Calculation Chart</t>
  </si>
  <si>
    <t>System width</t>
  </si>
  <si>
    <t>Panels</t>
  </si>
  <si>
    <t>System height</t>
  </si>
  <si>
    <t>Stacking</t>
  </si>
  <si>
    <t>Stack side</t>
  </si>
  <si>
    <t>Profile colour</t>
  </si>
  <si>
    <t>Fitting</t>
  </si>
  <si>
    <t>System Calculation "Free floating":</t>
  </si>
  <si>
    <t>Profile length</t>
  </si>
  <si>
    <t>Overlapping X</t>
  </si>
  <si>
    <t>System Calculation "Connected":</t>
  </si>
  <si>
    <t>Fabric type:</t>
  </si>
  <si>
    <t>Number of panels</t>
  </si>
  <si>
    <t>Number of channels</t>
  </si>
  <si>
    <t>Fabric height (incl. fabric carrier)</t>
  </si>
  <si>
    <t>Silent Gliss 2730</t>
  </si>
  <si>
    <t>ceiling</t>
  </si>
  <si>
    <t>Carrier length/Fabric width</t>
  </si>
  <si>
    <t>Rev 1 / November 09</t>
  </si>
  <si>
    <t>free floating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</si>
</sst>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6" formatCode="0.0"/>
  </numFmts>
  <fonts count="12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7"/>
      <name val="Arial"/>
      <family val="2"/>
    </font>
    <font>
      <b/>
      <sz val="10"/>
      <color indexed="55"/>
      <name val="Arial"/>
      <family val="2"/>
    </font>
    <font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06" fontId="1" fillId="0" borderId="0" xfId="0" applyNumberFormat="1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5" fillId="0" borderId="0" xfId="0" applyFont="1" applyProtection="1"/>
    <xf numFmtId="0" fontId="10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0" borderId="0" xfId="0" applyFont="1" applyBorder="1" applyAlignment="1" applyProtection="1">
      <alignment horizontal="left"/>
    </xf>
    <xf numFmtId="3" fontId="1" fillId="0" borderId="0" xfId="0" applyNumberFormat="1" applyFont="1" applyBorder="1" applyAlignment="1" applyProtection="1">
      <alignment horizontal="left"/>
    </xf>
    <xf numFmtId="206" fontId="8" fillId="2" borderId="2" xfId="0" applyNumberFormat="1" applyFont="1" applyFill="1" applyBorder="1" applyProtection="1"/>
    <xf numFmtId="206" fontId="1" fillId="0" borderId="0" xfId="0" applyNumberFormat="1" applyFont="1" applyProtection="1"/>
    <xf numFmtId="1" fontId="1" fillId="0" borderId="0" xfId="0" applyNumberFormat="1" applyFont="1" applyBorder="1" applyAlignment="1" applyProtection="1">
      <alignment horizontal="left"/>
    </xf>
    <xf numFmtId="0" fontId="1" fillId="0" borderId="0" xfId="0" applyFont="1" applyFill="1" applyBorder="1" applyProtection="1"/>
    <xf numFmtId="206" fontId="9" fillId="3" borderId="2" xfId="0" applyNumberFormat="1" applyFont="1" applyFill="1" applyBorder="1" applyProtection="1">
      <protection locked="0"/>
    </xf>
    <xf numFmtId="206" fontId="9" fillId="3" borderId="2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right"/>
    </xf>
    <xf numFmtId="0" fontId="1" fillId="0" borderId="3" xfId="0" applyFont="1" applyFill="1" applyBorder="1" applyProtection="1"/>
    <xf numFmtId="0" fontId="1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1" fontId="9" fillId="3" borderId="2" xfId="0" applyNumberFormat="1" applyFont="1" applyFill="1" applyBorder="1" applyProtection="1">
      <protection locked="0"/>
    </xf>
    <xf numFmtId="206" fontId="1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206" fontId="7" fillId="0" borderId="2" xfId="0" applyNumberFormat="1" applyFont="1" applyFill="1" applyBorder="1" applyProtection="1"/>
    <xf numFmtId="206" fontId="7" fillId="0" borderId="2" xfId="0" applyNumberFormat="1" applyFont="1" applyFill="1" applyBorder="1" applyAlignment="1" applyProtection="1">
      <alignment horizontal="right"/>
    </xf>
    <xf numFmtId="1" fontId="9" fillId="3" borderId="2" xfId="0" applyNumberFormat="1" applyFont="1" applyFill="1" applyBorder="1" applyAlignment="1" applyProtection="1">
      <alignment horizontal="right"/>
      <protection locked="0"/>
    </xf>
    <xf numFmtId="2" fontId="7" fillId="0" borderId="2" xfId="0" applyNumberFormat="1" applyFont="1" applyFill="1" applyBorder="1" applyAlignment="1" applyProtection="1">
      <alignment horizontal="right"/>
    </xf>
    <xf numFmtId="206" fontId="7" fillId="0" borderId="6" xfId="0" applyNumberFormat="1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b/>
        <i val="0"/>
        <strike/>
        <condense val="0"/>
        <extend val="0"/>
        <color indexed="9"/>
      </font>
      <fill>
        <patternFill>
          <bgColor indexed="4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9292AF"/>
      <rgbColor rgb="00B2EDC2"/>
      <rgbColor rgb="00545881"/>
      <rgbColor rgb="009DE3B1"/>
      <rgbColor rgb="0087CF9B"/>
      <rgbColor rgb="00D5FADF"/>
      <rgbColor rgb="00D6D6D6"/>
      <rgbColor rgb="00333A67"/>
      <rgbColor rgb="00939393"/>
      <rgbColor rgb="00091956"/>
      <rgbColor rgb="0045915B"/>
      <rgbColor rgb="00424873"/>
      <rgbColor rgb="00FF9B37"/>
      <rgbColor rgb="007B7C9E"/>
      <rgbColor rgb="00C6C4D5"/>
      <rgbColor rgb="007B7C9E"/>
      <rgbColor rgb="00ABAAC1"/>
      <rgbColor rgb="00545881"/>
      <rgbColor rgb="00E1E0E8"/>
      <rgbColor rgb="00424873"/>
      <rgbColor rgb="009292AF"/>
      <rgbColor rgb="0067698F"/>
      <rgbColor rgb="00091956"/>
      <rgbColor rgb="007B7C9E"/>
      <rgbColor rgb="00333A67"/>
      <rgbColor rgb="00424873"/>
      <rgbColor rgb="00ABAAC1"/>
      <rgbColor rgb="00545881"/>
      <rgbColor rgb="00C6C4D5"/>
      <rgbColor rgb="00424873"/>
      <rgbColor rgb="00FF8800"/>
      <rgbColor rgb="00FFE0C5"/>
      <rgbColor rgb="00FFD1A9"/>
      <rgbColor rgb="00FFC28D"/>
      <rgbColor rgb="00FFEADD"/>
      <rgbColor rgb="00FFA953"/>
      <rgbColor rgb="00FFFFFF"/>
      <rgbColor rgb="00FFB26F"/>
      <rgbColor rgb="001F7838"/>
      <rgbColor rgb="00135927"/>
      <rgbColor rgb="00C6C4D5"/>
      <rgbColor rgb="008FDBA4"/>
      <rgbColor rgb="00ABAAC1"/>
      <rgbColor rgb="00EAEAEA"/>
      <rgbColor rgb="0067698F"/>
      <rgbColor rgb="0061B077"/>
      <rgbColor rgb="007C7C7C"/>
      <rgbColor rgb="00E1E0E8"/>
      <rgbColor rgb="00636363"/>
      <rgbColor rgb="00484848"/>
      <rgbColor rgb="00191919"/>
      <rgbColor rgb="00FF901B"/>
      <rgbColor rgb="00AAAAAA"/>
      <rgbColor rgb="00B3B3B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30</xdr:row>
      <xdr:rowOff>123825</xdr:rowOff>
    </xdr:from>
    <xdr:to>
      <xdr:col>11</xdr:col>
      <xdr:colOff>704850</xdr:colOff>
      <xdr:row>37</xdr:row>
      <xdr:rowOff>114300</xdr:rowOff>
    </xdr:to>
    <xdr:pic>
      <xdr:nvPicPr>
        <xdr:cNvPr id="36238" name="Grafik 5" descr="PDP 213 Berechnung 2500 German.JPG">
          <a:extLst>
            <a:ext uri="{FF2B5EF4-FFF2-40B4-BE49-F238E27FC236}">
              <a16:creationId xmlns:a16="http://schemas.microsoft.com/office/drawing/2014/main" id="{337BB351-8AA9-4969-B1AF-18F621352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857875"/>
          <a:ext cx="39624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26</xdr:row>
      <xdr:rowOff>152400</xdr:rowOff>
    </xdr:from>
    <xdr:to>
      <xdr:col>4</xdr:col>
      <xdr:colOff>180975</xdr:colOff>
      <xdr:row>37</xdr:row>
      <xdr:rowOff>104775</xdr:rowOff>
    </xdr:to>
    <xdr:pic>
      <xdr:nvPicPr>
        <xdr:cNvPr id="36239" name="Grafik 7" descr="PDP 213 Berechnung 2500 German.JPG">
          <a:extLst>
            <a:ext uri="{FF2B5EF4-FFF2-40B4-BE49-F238E27FC236}">
              <a16:creationId xmlns:a16="http://schemas.microsoft.com/office/drawing/2014/main" id="{DA5A2861-8915-453E-9E31-3711760ED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50"/>
          <a:ext cx="39243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0</xdr:row>
      <xdr:rowOff>190500</xdr:rowOff>
    </xdr:from>
    <xdr:to>
      <xdr:col>12</xdr:col>
      <xdr:colOff>133350</xdr:colOff>
      <xdr:row>0</xdr:row>
      <xdr:rowOff>895350</xdr:rowOff>
    </xdr:to>
    <xdr:pic>
      <xdr:nvPicPr>
        <xdr:cNvPr id="36240" name="Picture 1">
          <a:extLst>
            <a:ext uri="{FF2B5EF4-FFF2-40B4-BE49-F238E27FC236}">
              <a16:creationId xmlns:a16="http://schemas.microsoft.com/office/drawing/2014/main" id="{A6C2CF85-350D-4A0C-9687-BC7026B7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90500"/>
          <a:ext cx="19240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3</xdr:row>
      <xdr:rowOff>95250</xdr:rowOff>
    </xdr:from>
    <xdr:to>
      <xdr:col>12</xdr:col>
      <xdr:colOff>0</xdr:colOff>
      <xdr:row>27</xdr:row>
      <xdr:rowOff>114300</xdr:rowOff>
    </xdr:to>
    <xdr:pic>
      <xdr:nvPicPr>
        <xdr:cNvPr id="36241" name="Grafik 8" descr="PDP 213 Berechnung 2500 German.JPG">
          <a:extLst>
            <a:ext uri="{FF2B5EF4-FFF2-40B4-BE49-F238E27FC236}">
              <a16:creationId xmlns:a16="http://schemas.microsoft.com/office/drawing/2014/main" id="{7F573591-2503-41D8-BC0F-3CF8A8B63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457325"/>
          <a:ext cx="4981575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Kunststoffproduktion\Produktion%202006\Produkt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elle"/>
      <sheetName val="Lieferliste"/>
      <sheetName val="Preisliste "/>
      <sheetName val="Umsatzverlauf nach Kundengrösse"/>
      <sheetName val="Umsatzverlauf all"/>
      <sheetName val="ABC-Tooling Vergütun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Normal="100" workbookViewId="0">
      <selection activeCell="B25" sqref="B25"/>
    </sheetView>
  </sheetViews>
  <sheetFormatPr defaultColWidth="11.42578125" defaultRowHeight="12.75"/>
  <cols>
    <col min="1" max="1" width="8" customWidth="1"/>
    <col min="2" max="2" width="35" customWidth="1"/>
    <col min="3" max="3" width="12.85546875" customWidth="1"/>
    <col min="4" max="4" width="8.7109375" customWidth="1"/>
    <col min="5" max="5" width="3.7109375" style="1" customWidth="1"/>
    <col min="6" max="6" width="11.85546875" style="1" customWidth="1"/>
    <col min="7" max="12" width="10.7109375" style="1" customWidth="1"/>
    <col min="13" max="13" width="2.140625" style="1" customWidth="1"/>
    <col min="14" max="14" width="11.5703125" style="1" customWidth="1"/>
  </cols>
  <sheetData>
    <row r="1" spans="1:14" s="9" customFormat="1" ht="76.5" customHeight="1"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9" customFormat="1" ht="18">
      <c r="A2" s="11"/>
      <c r="B2" s="12" t="s">
        <v>23</v>
      </c>
      <c r="D2" s="13" t="s">
        <v>26</v>
      </c>
      <c r="F2" s="29" t="s">
        <v>5</v>
      </c>
      <c r="G2" s="44" t="s">
        <v>6</v>
      </c>
      <c r="H2" s="44"/>
      <c r="I2" s="44"/>
      <c r="J2" s="44"/>
      <c r="K2" s="44"/>
      <c r="L2" s="44"/>
      <c r="M2" s="14"/>
      <c r="N2" s="10"/>
    </row>
    <row r="3" spans="1:14" s="9" customFormat="1">
      <c r="A3" s="11"/>
      <c r="B3" s="15" t="s">
        <v>7</v>
      </c>
      <c r="C3" s="10"/>
      <c r="D3" s="16"/>
      <c r="E3" s="10"/>
      <c r="F3" s="30" t="s">
        <v>19</v>
      </c>
      <c r="G3" s="45" t="s">
        <v>2</v>
      </c>
      <c r="H3" s="45"/>
      <c r="I3" s="45"/>
      <c r="J3" s="45"/>
      <c r="K3" s="45"/>
      <c r="L3" s="45"/>
      <c r="M3" s="17"/>
      <c r="N3" s="10"/>
    </row>
    <row r="4" spans="1:14" s="9" customFormat="1">
      <c r="A4" s="11"/>
      <c r="B4" s="18" t="s">
        <v>0</v>
      </c>
      <c r="C4" s="19"/>
      <c r="D4" s="20"/>
      <c r="E4" s="10"/>
      <c r="F4" s="10"/>
      <c r="G4" s="10"/>
      <c r="H4" s="10"/>
      <c r="I4" s="10"/>
      <c r="J4" s="10"/>
      <c r="K4" s="10"/>
      <c r="L4" s="14"/>
      <c r="M4" s="14"/>
      <c r="N4" s="10"/>
    </row>
    <row r="5" spans="1:14" s="9" customFormat="1" ht="13.15" customHeight="1">
      <c r="A5" s="14"/>
      <c r="B5" s="31" t="s">
        <v>8</v>
      </c>
      <c r="C5" s="27">
        <v>250</v>
      </c>
      <c r="D5" s="32" t="s">
        <v>1</v>
      </c>
      <c r="E5" s="10"/>
      <c r="F5" s="10"/>
      <c r="G5" s="10"/>
      <c r="H5" s="10"/>
      <c r="I5" s="10"/>
      <c r="J5" s="10"/>
      <c r="K5" s="10"/>
      <c r="L5" s="14"/>
      <c r="M5" s="14"/>
      <c r="N5" s="10"/>
    </row>
    <row r="6" spans="1:14" s="9" customFormat="1" ht="13.15" customHeight="1">
      <c r="A6" s="14"/>
      <c r="B6" s="31" t="s">
        <v>10</v>
      </c>
      <c r="C6" s="27">
        <v>230</v>
      </c>
      <c r="D6" s="32" t="s">
        <v>1</v>
      </c>
      <c r="E6" s="10"/>
      <c r="F6" s="10"/>
      <c r="G6" s="10"/>
      <c r="H6" s="10"/>
      <c r="I6" s="10"/>
      <c r="J6" s="10"/>
      <c r="K6" s="10"/>
      <c r="L6" s="21"/>
      <c r="M6" s="21"/>
      <c r="N6" s="10"/>
    </row>
    <row r="7" spans="1:14" s="9" customFormat="1" ht="13.15" customHeight="1">
      <c r="A7" s="14"/>
      <c r="B7" s="31" t="s">
        <v>20</v>
      </c>
      <c r="C7" s="35">
        <v>3</v>
      </c>
      <c r="D7" s="32" t="s">
        <v>9</v>
      </c>
      <c r="E7" s="10"/>
      <c r="F7" s="10"/>
      <c r="G7" s="10"/>
      <c r="H7" s="10"/>
      <c r="I7" s="10"/>
      <c r="J7" s="10"/>
      <c r="K7" s="10"/>
      <c r="L7" s="21"/>
      <c r="M7" s="21"/>
      <c r="N7" s="10"/>
    </row>
    <row r="8" spans="1:14" s="9" customFormat="1" ht="13.15" customHeight="1">
      <c r="A8" s="14"/>
      <c r="B8" s="31" t="s">
        <v>21</v>
      </c>
      <c r="C8" s="41">
        <v>3</v>
      </c>
      <c r="D8" s="32" t="s">
        <v>2</v>
      </c>
      <c r="E8" s="10"/>
      <c r="F8" s="10"/>
      <c r="G8" s="10"/>
      <c r="H8" s="10"/>
      <c r="I8" s="10"/>
      <c r="J8" s="10"/>
      <c r="K8" s="10"/>
      <c r="L8" s="21"/>
      <c r="M8" s="21"/>
      <c r="N8" s="10"/>
    </row>
    <row r="9" spans="1:14" s="9" customFormat="1" ht="13.15" customHeight="1">
      <c r="A9" s="14"/>
      <c r="B9" s="31" t="s">
        <v>11</v>
      </c>
      <c r="C9" s="28" t="s">
        <v>2</v>
      </c>
      <c r="D9" s="32" t="s">
        <v>2</v>
      </c>
      <c r="E9" s="10"/>
      <c r="F9" s="10"/>
      <c r="G9" s="10"/>
      <c r="H9" s="10"/>
      <c r="I9" s="10"/>
      <c r="J9" s="10"/>
      <c r="K9" s="10"/>
      <c r="L9" s="21"/>
      <c r="M9" s="21"/>
      <c r="N9" s="10"/>
    </row>
    <row r="10" spans="1:14" s="9" customFormat="1" ht="13.15" customHeight="1">
      <c r="A10" s="14"/>
      <c r="B10" s="31" t="s">
        <v>12</v>
      </c>
      <c r="C10" s="28" t="s">
        <v>27</v>
      </c>
      <c r="D10" s="32" t="s">
        <v>2</v>
      </c>
      <c r="E10" s="10"/>
      <c r="F10" s="10"/>
      <c r="G10" s="10"/>
      <c r="H10" s="10"/>
      <c r="I10" s="10"/>
      <c r="J10" s="10"/>
      <c r="K10" s="10"/>
      <c r="L10" s="21"/>
      <c r="M10" s="21"/>
      <c r="N10" s="10"/>
    </row>
    <row r="11" spans="1:14" s="9" customFormat="1" ht="13.15" customHeight="1">
      <c r="A11" s="14"/>
      <c r="B11" s="31" t="s">
        <v>13</v>
      </c>
      <c r="C11" s="28" t="s">
        <v>4</v>
      </c>
      <c r="D11" s="32" t="s">
        <v>2</v>
      </c>
      <c r="E11" s="10"/>
      <c r="F11" s="10"/>
      <c r="G11" s="26"/>
      <c r="H11" s="10"/>
      <c r="I11" s="10"/>
      <c r="J11" s="10"/>
      <c r="K11" s="10"/>
      <c r="L11" s="21"/>
      <c r="M11" s="21"/>
      <c r="N11" s="10"/>
    </row>
    <row r="12" spans="1:14" s="9" customFormat="1">
      <c r="A12" s="14"/>
      <c r="B12" s="31" t="s">
        <v>14</v>
      </c>
      <c r="C12" s="28" t="s">
        <v>24</v>
      </c>
      <c r="D12" s="32" t="s">
        <v>2</v>
      </c>
      <c r="E12" s="10"/>
      <c r="F12" s="10"/>
      <c r="G12" s="10"/>
      <c r="H12" s="10"/>
      <c r="I12" s="10"/>
      <c r="J12" s="10"/>
      <c r="K12" s="10"/>
      <c r="L12" s="21"/>
      <c r="M12" s="21"/>
      <c r="N12" s="10"/>
    </row>
    <row r="13" spans="1:14" s="9" customFormat="1">
      <c r="A13" s="14"/>
      <c r="B13" s="18" t="s">
        <v>15</v>
      </c>
      <c r="C13" s="23"/>
      <c r="D13" s="20"/>
      <c r="E13" s="10"/>
      <c r="F13" s="10"/>
      <c r="G13" s="10"/>
      <c r="H13" s="10"/>
      <c r="I13" s="10"/>
      <c r="J13" s="10"/>
      <c r="K13" s="10"/>
      <c r="L13" s="22"/>
      <c r="M13" s="21"/>
      <c r="N13" s="10"/>
    </row>
    <row r="14" spans="1:14" s="9" customFormat="1">
      <c r="A14" s="14"/>
      <c r="B14" s="31" t="s">
        <v>16</v>
      </c>
      <c r="C14" s="39">
        <f>C5-0.8</f>
        <v>249.2</v>
      </c>
      <c r="D14" s="32" t="s">
        <v>1</v>
      </c>
      <c r="E14" s="10"/>
      <c r="F14" s="10"/>
      <c r="G14" s="10"/>
      <c r="H14" s="10"/>
      <c r="I14" s="10"/>
      <c r="J14" s="10"/>
      <c r="K14" s="10"/>
      <c r="L14" s="22"/>
      <c r="M14" s="21"/>
      <c r="N14" s="10"/>
    </row>
    <row r="15" spans="1:14" s="9" customFormat="1">
      <c r="A15" s="14"/>
      <c r="B15" s="31" t="s">
        <v>22</v>
      </c>
      <c r="C15" s="40">
        <f>C6-3.5</f>
        <v>226.5</v>
      </c>
      <c r="D15" s="32" t="s">
        <v>1</v>
      </c>
      <c r="E15" s="10"/>
      <c r="F15" s="10"/>
      <c r="G15" s="10"/>
      <c r="H15" s="10"/>
      <c r="I15" s="10"/>
      <c r="J15" s="10"/>
      <c r="K15" s="10"/>
      <c r="L15" s="22"/>
      <c r="M15" s="21"/>
      <c r="N15" s="10"/>
    </row>
    <row r="16" spans="1:14" s="9" customFormat="1">
      <c r="A16" s="14"/>
      <c r="B16" s="31" t="s">
        <v>25</v>
      </c>
      <c r="C16" s="42">
        <f>ODD(ROUNDDOWN(((((C5-2)+((C7-1)*(11.8)))/C7))/2,0)*2)</f>
        <v>91</v>
      </c>
      <c r="D16" s="32" t="s">
        <v>1</v>
      </c>
      <c r="E16" s="10"/>
      <c r="F16" s="24"/>
      <c r="G16" s="25"/>
      <c r="H16" s="21"/>
      <c r="I16" s="10"/>
    </row>
    <row r="17" spans="1:14" s="9" customFormat="1">
      <c r="A17" s="14"/>
      <c r="B17" s="31" t="s">
        <v>17</v>
      </c>
      <c r="C17" s="40">
        <f>(((C16*C7)-(C5-2))/(C7-1))</f>
        <v>12.5</v>
      </c>
      <c r="D17" s="32" t="s">
        <v>1</v>
      </c>
      <c r="E17" s="10"/>
      <c r="F17" s="24"/>
      <c r="G17" s="21"/>
      <c r="H17" s="21"/>
      <c r="I17" s="10"/>
    </row>
    <row r="18" spans="1:14" s="9" customFormat="1">
      <c r="A18" s="14"/>
      <c r="B18" s="18" t="s">
        <v>18</v>
      </c>
      <c r="C18" s="23"/>
      <c r="D18" s="20"/>
      <c r="E18" s="10"/>
      <c r="F18" s="10"/>
      <c r="G18" s="21"/>
      <c r="H18" s="21"/>
      <c r="I18" s="10"/>
    </row>
    <row r="19" spans="1:14" s="9" customFormat="1">
      <c r="A19" s="14"/>
      <c r="B19" s="31" t="s">
        <v>16</v>
      </c>
      <c r="C19" s="39">
        <f>C5-0.8</f>
        <v>249.2</v>
      </c>
      <c r="D19" s="32" t="s">
        <v>1</v>
      </c>
      <c r="E19" s="10"/>
      <c r="F19" s="10"/>
      <c r="G19" s="21"/>
      <c r="H19" s="21"/>
      <c r="I19" s="10"/>
    </row>
    <row r="20" spans="1:14" s="9" customFormat="1">
      <c r="A20" s="14"/>
      <c r="B20" s="31" t="s">
        <v>22</v>
      </c>
      <c r="C20" s="40">
        <f>C6-3.5</f>
        <v>226.5</v>
      </c>
      <c r="D20" s="32" t="s">
        <v>1</v>
      </c>
      <c r="E20" s="24"/>
      <c r="F20" s="10"/>
      <c r="G20" s="10"/>
      <c r="H20" s="10"/>
      <c r="I20" s="10"/>
      <c r="J20" s="10"/>
      <c r="K20" s="10"/>
      <c r="L20" s="21"/>
      <c r="M20" s="21"/>
      <c r="N20" s="10"/>
    </row>
    <row r="21" spans="1:14" s="9" customFormat="1">
      <c r="A21" s="14"/>
      <c r="B21" s="31" t="s">
        <v>25</v>
      </c>
      <c r="C21" s="42">
        <f>ODD(ROUNDDOWN(((((C5-2)+((C7-1)*(11.8)))/C7))/2,0)*2)</f>
        <v>91</v>
      </c>
      <c r="D21" s="32" t="s">
        <v>1</v>
      </c>
      <c r="E21" s="24"/>
      <c r="F21" s="10"/>
      <c r="G21" s="10"/>
      <c r="H21" s="10"/>
      <c r="I21" s="10"/>
      <c r="J21" s="10"/>
      <c r="K21" s="10"/>
      <c r="L21" s="21"/>
      <c r="M21" s="21"/>
      <c r="N21" s="10"/>
    </row>
    <row r="22" spans="1:14" s="9" customFormat="1">
      <c r="A22" s="14"/>
      <c r="B22" s="33" t="s">
        <v>17</v>
      </c>
      <c r="C22" s="43">
        <f>((C21*C7)-(C5-2))/(C7-1)</f>
        <v>12.5</v>
      </c>
      <c r="D22" s="34" t="s">
        <v>1</v>
      </c>
      <c r="E22" s="24"/>
      <c r="F22" s="10"/>
      <c r="G22" s="10"/>
      <c r="H22" s="10"/>
      <c r="I22" s="10"/>
      <c r="J22" s="10"/>
      <c r="K22" s="10"/>
      <c r="L22" s="21"/>
      <c r="M22" s="21"/>
      <c r="N22" s="10"/>
    </row>
    <row r="23" spans="1:14" s="9" customFormat="1">
      <c r="A23" s="14"/>
      <c r="B23" s="10"/>
      <c r="C23" s="10"/>
      <c r="D23" s="24"/>
      <c r="E23" s="10"/>
      <c r="F23" s="10"/>
      <c r="G23" s="10"/>
      <c r="H23" s="10"/>
      <c r="I23" s="21"/>
      <c r="J23" s="21"/>
      <c r="K23" s="10"/>
    </row>
    <row r="24" spans="1:14" s="9" customFormat="1">
      <c r="A24" s="14"/>
      <c r="B24" s="10"/>
      <c r="C24" s="10"/>
      <c r="D24" s="24"/>
      <c r="E24" s="10"/>
      <c r="F24" s="10"/>
      <c r="G24" s="10"/>
      <c r="H24" s="10"/>
      <c r="I24" s="21"/>
      <c r="J24" s="21"/>
      <c r="K24" s="10"/>
    </row>
    <row r="25" spans="1:14" s="9" customFormat="1">
      <c r="A25" s="14"/>
      <c r="E25" s="10"/>
      <c r="F25" s="37"/>
      <c r="G25" s="36"/>
      <c r="H25" s="37"/>
      <c r="I25" s="37"/>
      <c r="J25" s="37"/>
      <c r="K25" s="37"/>
      <c r="L25" s="21"/>
      <c r="M25" s="21"/>
      <c r="N25" s="10"/>
    </row>
    <row r="26" spans="1:14" s="9" customFormat="1">
      <c r="A26" s="14"/>
      <c r="E26" s="10"/>
      <c r="F26" s="37"/>
      <c r="G26" s="36"/>
      <c r="H26" s="37"/>
      <c r="I26" s="37"/>
      <c r="J26" s="37"/>
      <c r="K26" s="37"/>
      <c r="L26" s="21"/>
      <c r="M26" s="21"/>
      <c r="N26" s="10"/>
    </row>
    <row r="27" spans="1:14" s="9" customFormat="1">
      <c r="A27" s="14"/>
      <c r="B27" s="6"/>
      <c r="C27" s="6"/>
      <c r="D27" s="6"/>
      <c r="E27" s="10"/>
      <c r="F27" s="37"/>
      <c r="G27" s="36"/>
      <c r="H27" s="37"/>
      <c r="I27" s="37"/>
      <c r="J27" s="37"/>
      <c r="K27" s="37"/>
      <c r="L27" s="21"/>
      <c r="M27" s="21"/>
      <c r="N27" s="10"/>
    </row>
    <row r="28" spans="1:14" s="9" customFormat="1">
      <c r="A28" s="14"/>
      <c r="B28"/>
      <c r="C28"/>
      <c r="D28"/>
      <c r="E28" s="10"/>
      <c r="F28" s="37"/>
      <c r="G28" s="36"/>
      <c r="H28" s="37"/>
      <c r="I28" s="37"/>
      <c r="J28" s="37"/>
      <c r="K28" s="37"/>
      <c r="L28" s="21"/>
      <c r="M28" s="21"/>
      <c r="N28" s="10"/>
    </row>
    <row r="29" spans="1:14" s="9" customFormat="1">
      <c r="A29" s="14"/>
      <c r="B29"/>
      <c r="C29"/>
      <c r="D29"/>
      <c r="E29" s="10"/>
      <c r="F29" s="37"/>
      <c r="G29" s="36"/>
      <c r="H29" s="37"/>
      <c r="I29" s="37"/>
      <c r="J29" s="37"/>
      <c r="K29" s="37"/>
      <c r="L29" s="21"/>
      <c r="M29" s="21"/>
      <c r="N29" s="10"/>
    </row>
    <row r="30" spans="1:14" s="9" customFormat="1">
      <c r="A30" s="14"/>
      <c r="B30"/>
      <c r="C30"/>
      <c r="D30"/>
      <c r="E30" s="10"/>
      <c r="F30" s="37"/>
      <c r="G30" s="36"/>
      <c r="H30" s="37"/>
      <c r="I30" s="37"/>
      <c r="J30" s="37"/>
      <c r="K30" s="37"/>
      <c r="L30" s="21"/>
      <c r="M30" s="21"/>
      <c r="N30" s="10"/>
    </row>
    <row r="31" spans="1:14" s="9" customFormat="1">
      <c r="A31" s="14"/>
      <c r="B31"/>
      <c r="C31"/>
      <c r="D31"/>
      <c r="E31" s="10"/>
      <c r="F31" s="37"/>
      <c r="G31" s="36"/>
      <c r="H31" s="37"/>
      <c r="I31" s="37"/>
      <c r="J31" s="37"/>
      <c r="K31" s="37"/>
      <c r="L31" s="21"/>
      <c r="M31" s="21"/>
      <c r="N31" s="10"/>
    </row>
    <row r="32" spans="1:14" s="9" customFormat="1">
      <c r="A32" s="14"/>
      <c r="B32"/>
      <c r="C32"/>
      <c r="D32"/>
      <c r="E32" s="10"/>
      <c r="F32" s="37"/>
      <c r="G32" s="36"/>
      <c r="H32" s="37"/>
      <c r="I32" s="37"/>
      <c r="J32" s="37"/>
      <c r="K32" s="37"/>
      <c r="L32" s="21"/>
      <c r="M32" s="21"/>
      <c r="N32" s="10"/>
    </row>
    <row r="33" spans="1:17" s="9" customFormat="1">
      <c r="A33" s="14"/>
      <c r="B33"/>
      <c r="C33"/>
      <c r="D33"/>
      <c r="E33" s="10"/>
      <c r="F33" s="37"/>
      <c r="G33" s="36"/>
      <c r="H33" s="37"/>
      <c r="I33" s="37"/>
      <c r="J33" s="37"/>
      <c r="K33" s="37"/>
      <c r="L33" s="21"/>
      <c r="M33" s="21"/>
      <c r="N33" s="10"/>
    </row>
    <row r="34" spans="1:17" s="9" customFormat="1">
      <c r="A34" s="14"/>
      <c r="B34"/>
      <c r="C34"/>
      <c r="D34"/>
      <c r="E34" s="10"/>
      <c r="F34" s="37"/>
      <c r="G34" s="36"/>
      <c r="H34" s="37"/>
      <c r="I34" s="37"/>
      <c r="J34" s="37"/>
      <c r="K34" s="37"/>
      <c r="L34" s="21"/>
      <c r="M34" s="21"/>
      <c r="N34" s="10"/>
    </row>
    <row r="35" spans="1:17" s="9" customFormat="1">
      <c r="A35" s="14"/>
      <c r="B35"/>
      <c r="C35"/>
      <c r="D35"/>
      <c r="E35" s="10"/>
      <c r="F35" s="37"/>
      <c r="G35" s="36"/>
      <c r="H35" s="37"/>
      <c r="I35" s="37"/>
      <c r="J35" s="37"/>
      <c r="K35" s="37"/>
      <c r="L35" s="21"/>
      <c r="M35" s="21"/>
      <c r="N35" s="10"/>
    </row>
    <row r="36" spans="1:17" s="9" customFormat="1">
      <c r="A36" s="14"/>
      <c r="B36"/>
      <c r="C36"/>
      <c r="D36"/>
      <c r="E36" s="10"/>
      <c r="F36" s="37"/>
      <c r="G36" s="36"/>
      <c r="H36" s="37"/>
      <c r="I36" s="37"/>
      <c r="J36" s="37"/>
      <c r="K36" s="37"/>
      <c r="L36" s="21"/>
      <c r="M36" s="21"/>
      <c r="N36" s="10"/>
    </row>
    <row r="37" spans="1:17" s="9" customFormat="1">
      <c r="A37" s="14"/>
      <c r="B37"/>
      <c r="C37"/>
      <c r="D37"/>
      <c r="E37" s="10"/>
      <c r="F37" s="37"/>
      <c r="G37" s="37"/>
      <c r="H37" s="37"/>
      <c r="I37" s="21"/>
      <c r="J37" s="21"/>
      <c r="K37" s="37"/>
      <c r="L37" s="38"/>
    </row>
    <row r="38" spans="1:17" s="9" customFormat="1">
      <c r="A38" s="14"/>
      <c r="B38"/>
      <c r="C38"/>
      <c r="D38"/>
      <c r="E38" s="10"/>
      <c r="F38" s="37"/>
      <c r="G38" s="37"/>
      <c r="H38" s="37"/>
      <c r="I38" s="21"/>
      <c r="J38" s="21"/>
      <c r="K38" s="37"/>
      <c r="L38" s="38"/>
    </row>
    <row r="39" spans="1:17" s="9" customFormat="1">
      <c r="B39"/>
      <c r="C39"/>
      <c r="D39"/>
      <c r="E39" s="26"/>
      <c r="F39" s="10"/>
      <c r="G39" s="10"/>
      <c r="H39" s="24"/>
      <c r="I39" s="10"/>
      <c r="J39" s="10"/>
      <c r="K39" s="10"/>
      <c r="L39" s="10"/>
      <c r="M39" s="21"/>
      <c r="N39" s="21"/>
      <c r="O39" s="10"/>
    </row>
    <row r="40" spans="1:17" s="9" customFormat="1">
      <c r="A40" s="14"/>
      <c r="B40"/>
      <c r="C40"/>
      <c r="D40"/>
      <c r="E40" s="10"/>
      <c r="F40" s="10"/>
      <c r="G40" s="10"/>
      <c r="H40" s="10"/>
      <c r="I40" s="21"/>
      <c r="J40" s="21"/>
      <c r="K40" s="10"/>
    </row>
    <row r="41" spans="1:17" s="9" customFormat="1">
      <c r="A41" s="14"/>
      <c r="B41"/>
      <c r="C41"/>
      <c r="D41"/>
      <c r="E41" s="10"/>
      <c r="F41" s="10"/>
      <c r="G41" s="10"/>
      <c r="H41" s="10"/>
      <c r="I41" s="21"/>
      <c r="J41" s="21"/>
      <c r="K41" s="10"/>
    </row>
    <row r="42" spans="1:17" s="9" customFormat="1">
      <c r="A42" s="14"/>
      <c r="B42"/>
      <c r="C42"/>
      <c r="D42"/>
      <c r="E42" s="10"/>
      <c r="F42" s="10"/>
      <c r="G42" s="10"/>
      <c r="H42" s="10"/>
      <c r="I42" s="21"/>
      <c r="J42" s="21"/>
      <c r="K42" s="10"/>
    </row>
    <row r="43" spans="1:17" s="9" customFormat="1">
      <c r="A43" s="14"/>
      <c r="B43"/>
      <c r="C43"/>
      <c r="D43"/>
      <c r="E43" s="10"/>
      <c r="F43" s="10"/>
      <c r="G43" s="24"/>
      <c r="H43" s="10"/>
      <c r="I43" s="10"/>
      <c r="J43" s="10"/>
      <c r="K43" s="10"/>
      <c r="L43" s="21"/>
      <c r="M43" s="21"/>
      <c r="N43" s="10"/>
    </row>
    <row r="44" spans="1:17" s="9" customFormat="1">
      <c r="A44" s="14"/>
      <c r="B44"/>
      <c r="C44"/>
      <c r="D44"/>
      <c r="E44" s="10"/>
      <c r="F44" s="10"/>
      <c r="G44" s="10"/>
      <c r="H44" s="10"/>
      <c r="I44" s="14"/>
      <c r="J44" s="14"/>
      <c r="K44" s="10"/>
    </row>
    <row r="45" spans="1:17" s="6" customFormat="1">
      <c r="A45" s="8"/>
      <c r="B45"/>
      <c r="C45"/>
      <c r="D45"/>
      <c r="E45" s="7"/>
      <c r="F45" s="7"/>
      <c r="G45" s="7"/>
      <c r="H45" s="7"/>
      <c r="I45" s="8"/>
      <c r="J45" s="8"/>
      <c r="K45" s="7"/>
    </row>
    <row r="46" spans="1:17">
      <c r="A46" s="4"/>
      <c r="L46" s="4"/>
      <c r="M46" s="4"/>
      <c r="Q46" s="2"/>
    </row>
    <row r="47" spans="1:17">
      <c r="A47" s="4"/>
      <c r="L47" s="4"/>
      <c r="M47" s="4"/>
    </row>
    <row r="48" spans="1:17">
      <c r="A48" s="4"/>
      <c r="L48" s="4"/>
      <c r="M48" s="4"/>
    </row>
    <row r="49" spans="1:13">
      <c r="A49" s="4"/>
      <c r="L49" s="4"/>
      <c r="M49" s="4"/>
    </row>
    <row r="50" spans="1:13">
      <c r="A50" s="4"/>
      <c r="L50" s="4"/>
      <c r="M50" s="4"/>
    </row>
    <row r="51" spans="1:13">
      <c r="A51" s="4"/>
      <c r="F51" s="5"/>
      <c r="L51" s="4"/>
      <c r="M51" s="4"/>
    </row>
    <row r="52" spans="1:13">
      <c r="A52" s="4"/>
      <c r="F52" s="5"/>
      <c r="L52" s="4"/>
      <c r="M52" s="4"/>
    </row>
    <row r="53" spans="1:13">
      <c r="A53" s="4"/>
      <c r="F53" s="5"/>
      <c r="L53" s="4"/>
      <c r="M53" s="4"/>
    </row>
    <row r="54" spans="1:13">
      <c r="A54" s="4"/>
      <c r="F54" s="5"/>
      <c r="L54" s="4"/>
      <c r="M54" s="4"/>
    </row>
    <row r="55" spans="1:13">
      <c r="A55" s="3"/>
      <c r="L55" s="4"/>
      <c r="M55" s="4"/>
    </row>
    <row r="56" spans="1:13">
      <c r="A56" s="3"/>
      <c r="L56" s="4"/>
      <c r="M56" s="4"/>
    </row>
    <row r="57" spans="1:13">
      <c r="A57" s="3"/>
      <c r="F57" s="1" t="s">
        <v>3</v>
      </c>
      <c r="L57" s="4"/>
      <c r="M57" s="4"/>
    </row>
    <row r="58" spans="1:13">
      <c r="A58" s="3"/>
      <c r="L58" s="4"/>
      <c r="M58" s="4"/>
    </row>
    <row r="59" spans="1:13">
      <c r="A59" s="3"/>
      <c r="L59" s="4"/>
      <c r="M59" s="4"/>
    </row>
    <row r="60" spans="1:13">
      <c r="A60" s="3"/>
      <c r="L60" s="4"/>
      <c r="M60" s="4"/>
    </row>
    <row r="61" spans="1:13">
      <c r="A61" s="3"/>
      <c r="L61" s="4"/>
      <c r="M61" s="4"/>
    </row>
    <row r="62" spans="1:13">
      <c r="A62" s="3"/>
      <c r="L62" s="4"/>
      <c r="M62" s="4"/>
    </row>
  </sheetData>
  <mergeCells count="2">
    <mergeCell ref="G2:L2"/>
    <mergeCell ref="G3:L3"/>
  </mergeCells>
  <phoneticPr fontId="0" type="noConversion"/>
  <conditionalFormatting sqref="C7">
    <cfRule type="cellIs" dxfId="0" priority="1" stopIfTrue="1" operator="equal">
      <formula>1</formula>
    </cfRule>
  </conditionalFormatting>
  <pageMargins left="0.19685039370078741" right="0.19685039370078741" top="0" bottom="0.55118110236220474" header="0" footer="0.51181102362204722"/>
  <pageSetup paperSize="9" scale="99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CCC2EB95B674A862C18943A36ED2F" ma:contentTypeVersion="9" ma:contentTypeDescription="Create a new document." ma:contentTypeScope="" ma:versionID="f42a1ec41c712bd4e99d664c25bd9386">
  <xsd:schema xmlns:xsd="http://www.w3.org/2001/XMLSchema" xmlns:xs="http://www.w3.org/2001/XMLSchema" xmlns:p="http://schemas.microsoft.com/office/2006/metadata/properties" xmlns:ns2="e902da99-bc3e-49c1-abaa-e5608bae5d80" xmlns:ns3="0cdbb40f-cb46-4daa-bbae-3f2dd09961fb" targetNamespace="http://schemas.microsoft.com/office/2006/metadata/properties" ma:root="true" ma:fieldsID="dcb75720c0e36d45ad6e8cf919a6909f" ns2:_="" ns3:_="">
    <xsd:import namespace="e902da99-bc3e-49c1-abaa-e5608bae5d80"/>
    <xsd:import namespace="0cdbb40f-cb46-4daa-bbae-3f2dd0996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da99-bc3e-49c1-abaa-e5608bae5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b40f-cb46-4daa-bbae-3f2dd0996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175E6D-FFD1-46C7-9C1D-5901247C9635}"/>
</file>

<file path=customXml/itemProps2.xml><?xml version="1.0" encoding="utf-8"?>
<ds:datastoreItem xmlns:ds="http://schemas.openxmlformats.org/officeDocument/2006/customXml" ds:itemID="{23426AE7-9565-42DC-8337-B1F992A66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C990F-1DCA-411D-8FC7-2DD166B4E38C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0cdbb40f-cb46-4daa-bbae-3f2dd09961fb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e902da99-bc3e-49c1-abaa-e5608bae5d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2730</vt:lpstr>
      <vt:lpstr>'2730'!Print_Area</vt:lpstr>
    </vt:vector>
  </TitlesOfParts>
  <Company>Silent Gliss International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Melissa Young</cp:lastModifiedBy>
  <cp:lastPrinted>2017-08-15T14:05:46Z</cp:lastPrinted>
  <dcterms:created xsi:type="dcterms:W3CDTF">2002-10-03T05:06:27Z</dcterms:created>
  <dcterms:modified xsi:type="dcterms:W3CDTF">2018-08-03T12:19:05Z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0x0101008DACCC2EB95B674A862C18943A36ED2F</vt:lpwstr>
  </property>
</Properties>
</file>